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5\________SRODKI CZYSTOSCI\3_2025_srodkicz__ na bip\"/>
    </mc:Choice>
  </mc:AlternateContent>
  <bookViews>
    <workbookView xWindow="0" yWindow="0" windowWidth="20490" windowHeight="7755" tabRatio="825"/>
  </bookViews>
  <sheets>
    <sheet name="Mięso i wyroby wędliniarski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H40" i="1" s="1"/>
  <c r="F39" i="1"/>
  <c r="F38" i="1"/>
  <c r="H38" i="1" s="1"/>
  <c r="I38" i="1" s="1"/>
  <c r="I37" i="1"/>
  <c r="H37" i="1"/>
  <c r="F37" i="1"/>
  <c r="H36" i="1"/>
  <c r="F36" i="1"/>
  <c r="I36" i="1" s="1"/>
  <c r="F35" i="1"/>
  <c r="F34" i="1"/>
  <c r="H34" i="1" s="1"/>
  <c r="I34" i="1" s="1"/>
  <c r="I33" i="1"/>
  <c r="H33" i="1"/>
  <c r="F33" i="1"/>
  <c r="H32" i="1"/>
  <c r="F32" i="1"/>
  <c r="I32" i="1" s="1"/>
  <c r="F31" i="1"/>
  <c r="F30" i="1"/>
  <c r="H30" i="1" s="1"/>
  <c r="I30" i="1" s="1"/>
  <c r="H29" i="1"/>
  <c r="I29" i="1" s="1"/>
  <c r="F29" i="1"/>
  <c r="F28" i="1"/>
  <c r="H28" i="1" s="1"/>
  <c r="F27" i="1"/>
  <c r="F26" i="1"/>
  <c r="H26" i="1" s="1"/>
  <c r="I26" i="1" s="1"/>
  <c r="H25" i="1"/>
  <c r="I25" i="1" s="1"/>
  <c r="F25" i="1"/>
  <c r="F24" i="1"/>
  <c r="F23" i="1"/>
  <c r="F22" i="1"/>
  <c r="H22" i="1" s="1"/>
  <c r="I22" i="1" s="1"/>
  <c r="H21" i="1"/>
  <c r="I21" i="1" s="1"/>
  <c r="F21" i="1"/>
  <c r="F20" i="1"/>
  <c r="H20" i="1" s="1"/>
  <c r="F19" i="1"/>
  <c r="F18" i="1"/>
  <c r="H18" i="1" s="1"/>
  <c r="I18" i="1" s="1"/>
  <c r="H17" i="1"/>
  <c r="I17" i="1" s="1"/>
  <c r="F17" i="1"/>
  <c r="F16" i="1"/>
  <c r="H16" i="1" s="1"/>
  <c r="F15" i="1"/>
  <c r="F14" i="1"/>
  <c r="H14" i="1" s="1"/>
  <c r="I14" i="1" s="1"/>
  <c r="H13" i="1"/>
  <c r="I13" i="1" s="1"/>
  <c r="F13" i="1"/>
  <c r="F12" i="1"/>
  <c r="H12" i="1" s="1"/>
  <c r="F11" i="1"/>
  <c r="F10" i="1"/>
  <c r="H10" i="1" s="1"/>
  <c r="I10" i="1" s="1"/>
  <c r="H9" i="1"/>
  <c r="F9" i="1"/>
  <c r="F41" i="1" s="1"/>
  <c r="I19" i="1" l="1"/>
  <c r="I11" i="1"/>
  <c r="I9" i="1"/>
  <c r="H24" i="1"/>
  <c r="I24" i="1" s="1"/>
  <c r="H11" i="1"/>
  <c r="I12" i="1"/>
  <c r="H15" i="1"/>
  <c r="I15" i="1" s="1"/>
  <c r="I16" i="1"/>
  <c r="H19" i="1"/>
  <c r="I20" i="1"/>
  <c r="H23" i="1"/>
  <c r="I23" i="1" s="1"/>
  <c r="H27" i="1"/>
  <c r="I27" i="1" s="1"/>
  <c r="I28" i="1"/>
  <c r="H31" i="1"/>
  <c r="I31" i="1" s="1"/>
  <c r="H35" i="1"/>
  <c r="I35" i="1" s="1"/>
  <c r="H39" i="1"/>
  <c r="I39" i="1" s="1"/>
  <c r="I40" i="1"/>
  <c r="I41" i="1" l="1"/>
  <c r="H41" i="1"/>
</calcChain>
</file>

<file path=xl/sharedStrings.xml><?xml version="1.0" encoding="utf-8"?>
<sst xmlns="http://schemas.openxmlformats.org/spreadsheetml/2006/main" count="79" uniqueCount="55">
  <si>
    <t>Lp.</t>
  </si>
  <si>
    <t>Cena jednostkowa netto</t>
  </si>
  <si>
    <t>Stawka VAT w %</t>
  </si>
  <si>
    <t>UWAGI</t>
  </si>
  <si>
    <t>……………………………………………..</t>
  </si>
  <si>
    <t>(pieczęć Wykonawcy)</t>
  </si>
  <si>
    <t>OFERTA CENOWA NA ŚRODKI CZYSTOŚCI DLA PP16 W RZESZOWIE NA 2025 R.</t>
  </si>
  <si>
    <t>Godziny dostawy od 6:30 do 12:30</t>
  </si>
  <si>
    <t>Nazwa</t>
  </si>
  <si>
    <t>J.m.</t>
  </si>
  <si>
    <t>Szacowana ilość</t>
  </si>
  <si>
    <t>Wartość netto kol. (4 x 5)</t>
  </si>
  <si>
    <t>Wartość VAT kol. (6 x 7)</t>
  </si>
  <si>
    <t>Wartość brutto kol. (6 + 8)</t>
  </si>
  <si>
    <t>szt.</t>
  </si>
  <si>
    <t>op</t>
  </si>
  <si>
    <t>op.</t>
  </si>
  <si>
    <t>kart</t>
  </si>
  <si>
    <t>para</t>
  </si>
  <si>
    <t>opak</t>
  </si>
  <si>
    <t xml:space="preserve"> op </t>
  </si>
  <si>
    <t>Razem</t>
  </si>
  <si>
    <r>
      <rPr>
        <b/>
        <sz val="8"/>
        <color theme="1"/>
        <rFont val="Calibri"/>
        <family val="2"/>
        <charset val="238"/>
        <scheme val="minor"/>
      </rPr>
      <t xml:space="preserve">Kij/drążek do mopa/do miotły </t>
    </r>
    <r>
      <rPr>
        <sz val="8"/>
        <color theme="1"/>
        <rFont val="Calibri"/>
        <family val="2"/>
        <charset val="238"/>
        <scheme val="minor"/>
      </rPr>
      <t>wkręcany.</t>
    </r>
  </si>
  <si>
    <r>
      <rPr>
        <b/>
        <sz val="8"/>
        <color theme="1"/>
        <rFont val="Calibri"/>
        <family val="2"/>
        <charset val="238"/>
        <scheme val="minor"/>
      </rPr>
      <t>Mydło poj. 5 l,</t>
    </r>
    <r>
      <rPr>
        <sz val="8"/>
        <color theme="1"/>
        <rFont val="Calibri"/>
        <family val="2"/>
        <charset val="238"/>
        <scheme val="minor"/>
      </rPr>
      <t xml:space="preserve"> do wszystkich rodzajów skóry, które posiada dobre właściwości myjące oraz o właściwościach antybakteryjne, delikatne dla skóry dla dzieci, zawiera glicerynę i inne substancje zapobiegające wysuszaniu skóry  PH (5-7), FP-10, białe,  bez zapachu. </t>
    </r>
  </si>
  <si>
    <r>
      <rPr>
        <b/>
        <sz val="8"/>
        <color theme="1"/>
        <rFont val="Calibri"/>
        <family val="2"/>
        <charset val="238"/>
        <scheme val="minor"/>
      </rPr>
      <t>Papier toaletowy</t>
    </r>
    <r>
      <rPr>
        <sz val="8"/>
        <color theme="1"/>
        <rFont val="Calibri"/>
        <family val="2"/>
        <charset val="238"/>
        <scheme val="minor"/>
      </rPr>
      <t xml:space="preserve"> 2-warstwowy,  celuloza, biały, długość 50m, opakownanie 12 szt. </t>
    </r>
  </si>
  <si>
    <r>
      <rPr>
        <b/>
        <sz val="8"/>
        <color theme="1"/>
        <rFont val="Calibri"/>
        <family val="2"/>
        <charset val="238"/>
        <scheme val="minor"/>
      </rPr>
      <t>Płyn do mycia naczyń</t>
    </r>
    <r>
      <rPr>
        <sz val="8"/>
        <color theme="1"/>
        <rFont val="Calibri"/>
        <family val="2"/>
        <charset val="238"/>
        <scheme val="minor"/>
      </rPr>
      <t xml:space="preserve"> op. 5 l typu Ludwik Gęsty i wydajny, doskonale usuwa tłuszcz. Zawiera witaminy A,E,F,H i wyciąg z aloesu. Przebadany dermatologicznie.</t>
    </r>
  </si>
  <si>
    <r>
      <t xml:space="preserve">Szufelka </t>
    </r>
    <r>
      <rPr>
        <sz val="8"/>
        <color theme="1"/>
        <rFont val="Calibri"/>
        <family val="2"/>
        <charset val="238"/>
        <scheme val="minor"/>
      </rPr>
      <t>ze zmiotką.</t>
    </r>
  </si>
  <si>
    <r>
      <rPr>
        <b/>
        <sz val="8"/>
        <color theme="1"/>
        <rFont val="Calibri"/>
        <family val="2"/>
        <charset val="238"/>
        <scheme val="minor"/>
      </rPr>
      <t>Worki na odpady LDPE 35 l</t>
    </r>
    <r>
      <rPr>
        <sz val="8"/>
        <color theme="1"/>
        <rFont val="Calibri"/>
        <family val="2"/>
        <charset val="238"/>
        <scheme val="minor"/>
      </rPr>
      <t xml:space="preserve">  pakowane po 50 szt.</t>
    </r>
  </si>
  <si>
    <r>
      <rPr>
        <b/>
        <sz val="8"/>
        <color theme="1"/>
        <rFont val="Calibri"/>
        <family val="2"/>
        <charset val="238"/>
        <scheme val="minor"/>
      </rPr>
      <t>Worki na odpady LDPE 60 l</t>
    </r>
    <r>
      <rPr>
        <sz val="8"/>
        <color theme="1"/>
        <rFont val="Calibri"/>
        <family val="2"/>
        <charset val="238"/>
        <scheme val="minor"/>
      </rPr>
      <t xml:space="preserve"> pakowane po 50 szt.</t>
    </r>
  </si>
  <si>
    <r>
      <rPr>
        <b/>
        <sz val="8"/>
        <color theme="1"/>
        <rFont val="Calibri"/>
        <family val="2"/>
        <charset val="238"/>
        <scheme val="minor"/>
      </rPr>
      <t>Dozownik</t>
    </r>
    <r>
      <rPr>
        <sz val="8"/>
        <color theme="1"/>
        <rFont val="Calibri"/>
        <family val="2"/>
        <charset val="238"/>
        <scheme val="minor"/>
      </rPr>
      <t xml:space="preserve"> na mydło w płynie 0,5l.</t>
    </r>
  </si>
  <si>
    <r>
      <rPr>
        <b/>
        <sz val="8"/>
        <color theme="1"/>
        <rFont val="Calibri"/>
        <family val="2"/>
        <charset val="238"/>
        <scheme val="minor"/>
      </rPr>
      <t>Dozownik</t>
    </r>
    <r>
      <rPr>
        <sz val="8"/>
        <color theme="1"/>
        <rFont val="Calibri"/>
        <family val="2"/>
        <charset val="238"/>
        <scheme val="minor"/>
      </rPr>
      <t xml:space="preserve"> na płyn do dezynfekcji 0,5l.</t>
    </r>
  </si>
  <si>
    <r>
      <rPr>
        <b/>
        <sz val="8"/>
        <color theme="1"/>
        <rFont val="Calibri"/>
        <family val="2"/>
        <charset val="238"/>
        <scheme val="minor"/>
      </rPr>
      <t xml:space="preserve">Mleczko z wybielaczem </t>
    </r>
    <r>
      <rPr>
        <sz val="8"/>
        <color theme="1"/>
        <rFont val="Calibri"/>
        <family val="2"/>
        <charset val="238"/>
        <scheme val="minor"/>
      </rPr>
      <t>pojemność 10001 g, typu Cif.</t>
    </r>
  </si>
  <si>
    <r>
      <rPr>
        <b/>
        <sz val="8"/>
        <color theme="1"/>
        <rFont val="Calibri"/>
        <family val="2"/>
        <charset val="238"/>
        <scheme val="minor"/>
      </rPr>
      <t>Płyn dezynfekująco-wybielając czyszczący</t>
    </r>
    <r>
      <rPr>
        <sz val="8"/>
        <color theme="1"/>
        <rFont val="Calibri"/>
        <family val="2"/>
        <charset val="238"/>
        <scheme val="minor"/>
      </rPr>
      <t xml:space="preserve"> zagęszczony, pojemność minimun 1000 ml typu Domestos.</t>
    </r>
  </si>
  <si>
    <r>
      <rPr>
        <b/>
        <sz val="8"/>
        <color theme="1"/>
        <rFont val="Calibri"/>
        <family val="2"/>
        <charset val="238"/>
        <scheme val="minor"/>
      </rPr>
      <t>Płyn do mycia szyb i luster</t>
    </r>
    <r>
      <rPr>
        <sz val="8"/>
        <color theme="1"/>
        <rFont val="Calibri"/>
        <family val="2"/>
        <charset val="238"/>
        <scheme val="minor"/>
      </rPr>
      <t xml:space="preserve">  spray z atomizerem,  antifog -500ml - typu Ajax, Clin.</t>
    </r>
  </si>
  <si>
    <r>
      <rPr>
        <b/>
        <sz val="8"/>
        <color theme="1"/>
        <rFont val="Calibri"/>
        <family val="2"/>
        <charset val="238"/>
        <scheme val="minor"/>
      </rPr>
      <t>Rękawice gumowe</t>
    </r>
    <r>
      <rPr>
        <sz val="8"/>
        <color theme="1"/>
        <rFont val="Calibri"/>
        <family val="2"/>
        <charset val="238"/>
        <scheme val="minor"/>
      </rPr>
      <t xml:space="preserve"> do mycia naczyń antyalergiczne  S/M/L.</t>
    </r>
  </si>
  <si>
    <r>
      <rPr>
        <b/>
        <sz val="8"/>
        <color theme="1"/>
        <rFont val="Calibri"/>
        <family val="2"/>
        <charset val="238"/>
        <scheme val="minor"/>
      </rPr>
      <t>Środek do czyszczenia dywanów,</t>
    </r>
    <r>
      <rPr>
        <sz val="8"/>
        <color theme="1"/>
        <rFont val="Calibri"/>
        <family val="2"/>
        <charset val="238"/>
        <scheme val="minor"/>
      </rPr>
      <t xml:space="preserve"> pianka,  proszek ze szczotką, opak. 650 ml.</t>
    </r>
  </si>
  <si>
    <r>
      <rPr>
        <b/>
        <sz val="8"/>
        <color theme="1"/>
        <rFont val="Calibri"/>
        <family val="2"/>
        <charset val="238"/>
        <scheme val="minor"/>
      </rPr>
      <t>Środek do kamienia</t>
    </r>
    <r>
      <rPr>
        <sz val="8"/>
        <color theme="1"/>
        <rFont val="Calibri"/>
        <family val="2"/>
        <charset val="238"/>
        <scheme val="minor"/>
      </rPr>
      <t xml:space="preserve"> aerozol/pianka, pojemność 1l, typu Cillit Bang. </t>
    </r>
  </si>
  <si>
    <r>
      <rPr>
        <b/>
        <sz val="8"/>
        <color theme="1"/>
        <rFont val="Calibri"/>
        <family val="2"/>
        <charset val="238"/>
        <scheme val="minor"/>
      </rPr>
      <t>Zmywak gąbka</t>
    </r>
    <r>
      <rPr>
        <sz val="8"/>
        <color theme="1"/>
        <rFont val="Calibri"/>
        <family val="2"/>
        <charset val="238"/>
        <scheme val="minor"/>
      </rPr>
      <t xml:space="preserve"> do naczyń teflonu.</t>
    </r>
  </si>
  <si>
    <r>
      <rPr>
        <b/>
        <sz val="8"/>
        <color theme="1"/>
        <rFont val="Calibri"/>
        <family val="2"/>
        <charset val="238"/>
        <scheme val="minor"/>
      </rPr>
      <t>Zapas do mopa</t>
    </r>
    <r>
      <rPr>
        <sz val="8"/>
        <color theme="1"/>
        <rFont val="Calibri"/>
        <family val="2"/>
        <charset val="238"/>
        <scheme val="minor"/>
      </rPr>
      <t xml:space="preserve"> płaskiego 40 cm.</t>
    </r>
  </si>
  <si>
    <r>
      <t>Stelarz do mopa płaskiego</t>
    </r>
    <r>
      <rPr>
        <sz val="8"/>
        <color theme="1"/>
        <rFont val="Calibri"/>
        <family val="2"/>
        <charset val="238"/>
        <scheme val="minor"/>
      </rPr>
      <t xml:space="preserve"> mopów kieszeniowych 50 cm.</t>
    </r>
  </si>
  <si>
    <r>
      <rPr>
        <b/>
        <sz val="8"/>
        <color theme="1"/>
        <rFont val="Calibri"/>
        <family val="2"/>
        <charset val="238"/>
        <scheme val="minor"/>
      </rPr>
      <t>Aerozol przeciw kurzowi</t>
    </r>
    <r>
      <rPr>
        <sz val="8"/>
        <color theme="1"/>
        <rFont val="Calibri"/>
        <family val="2"/>
        <charset val="238"/>
        <scheme val="minor"/>
      </rPr>
      <t xml:space="preserve"> - antistatic do czyszczenia mebli - 250ml.</t>
    </r>
  </si>
  <si>
    <t xml:space="preserve">szt. </t>
  </si>
  <si>
    <r>
      <t xml:space="preserve">Płyn do płukania </t>
    </r>
    <r>
      <rPr>
        <sz val="8"/>
        <color theme="1"/>
        <rFont val="Calibri"/>
        <family val="2"/>
        <charset val="238"/>
        <scheme val="minor"/>
      </rPr>
      <t>wysokiej jakości produkt do prania, który jest w stanie zapewnić delikatność i świeżość dla ubrań. Zapewnia skuteczne usunięcie nieprzyjemnych zapachów, a także zmiękczenie tkaniny. Opak minimum. 1800 ml.</t>
    </r>
  </si>
  <si>
    <r>
      <rPr>
        <b/>
        <sz val="8"/>
        <color theme="1"/>
        <rFont val="Calibri"/>
        <family val="2"/>
        <charset val="238"/>
        <scheme val="minor"/>
      </rPr>
      <t>Proszek do prania</t>
    </r>
    <r>
      <rPr>
        <sz val="8"/>
        <color theme="1"/>
        <rFont val="Calibri"/>
        <family val="2"/>
        <charset val="238"/>
        <scheme val="minor"/>
      </rPr>
      <t xml:space="preserve">  opak. 7,15 kg do białego, do koloru, typu Vizir. </t>
    </r>
  </si>
  <si>
    <r>
      <rPr>
        <b/>
        <sz val="8"/>
        <color theme="1"/>
        <rFont val="Calibri"/>
        <family val="2"/>
        <charset val="238"/>
        <scheme val="minor"/>
      </rPr>
      <t>Proszek</t>
    </r>
    <r>
      <rPr>
        <sz val="8"/>
        <color theme="1"/>
        <rFont val="Calibri"/>
        <family val="2"/>
        <charset val="238"/>
        <scheme val="minor"/>
      </rPr>
      <t xml:space="preserve"> do czyszczenia porcelany, emalii, garnków, zlewów i wszelkich urządzeń sanitarnych, różne zapachy, pojemności opak. 0,5kg, typu Izo</t>
    </r>
  </si>
  <si>
    <r>
      <rPr>
        <b/>
        <sz val="8"/>
        <color theme="1"/>
        <rFont val="Calibri"/>
        <family val="2"/>
        <charset val="238"/>
        <scheme val="minor"/>
      </rPr>
      <t>Ścierka</t>
    </r>
    <r>
      <rPr>
        <sz val="8"/>
        <color theme="1"/>
        <rFont val="Calibri"/>
        <family val="2"/>
        <charset val="238"/>
        <scheme val="minor"/>
      </rPr>
      <t xml:space="preserve"> z mikrofibry wymiar 40x40.</t>
    </r>
  </si>
  <si>
    <r>
      <rPr>
        <b/>
        <sz val="8"/>
        <color theme="1"/>
        <rFont val="Calibri"/>
        <family val="2"/>
        <charset val="238"/>
        <scheme val="minor"/>
      </rPr>
      <t xml:space="preserve">Ścierki </t>
    </r>
    <r>
      <rPr>
        <sz val="8"/>
        <color theme="1"/>
        <rFont val="Calibri"/>
        <family val="2"/>
        <charset val="238"/>
        <scheme val="minor"/>
      </rPr>
      <t>domowe  opak. 3 szt.</t>
    </r>
  </si>
  <si>
    <r>
      <rPr>
        <b/>
        <sz val="8"/>
        <color theme="1"/>
        <rFont val="Calibri"/>
        <family val="2"/>
        <charset val="238"/>
        <scheme val="minor"/>
      </rPr>
      <t>Ręcznik papierowy okrągły</t>
    </r>
    <r>
      <rPr>
        <sz val="8"/>
        <color theme="1"/>
        <rFont val="Calibri"/>
        <family val="2"/>
        <charset val="238"/>
        <scheme val="minor"/>
      </rPr>
      <t xml:space="preserve">  maxi, 
1-warstwowy, perforowany, długość: 300 metrów, op. 6 szt., celuloza, rolka: 1000 listków, listek 19cmx30cm, opakowanie: 
6 rolek, kolor biały.</t>
    </r>
  </si>
  <si>
    <r>
      <rPr>
        <b/>
        <sz val="8"/>
        <color theme="1"/>
        <rFont val="Calibri"/>
        <family val="2"/>
        <charset val="238"/>
        <scheme val="minor"/>
      </rPr>
      <t>Rękawiczki nitrylowe</t>
    </r>
    <r>
      <rPr>
        <sz val="8"/>
        <color theme="1"/>
        <rFont val="Calibri"/>
        <family val="2"/>
        <charset val="238"/>
        <scheme val="minor"/>
      </rPr>
      <t xml:space="preserve"> do kontaktu 
z żywnością S/M/L opak. 100 szt.</t>
    </r>
  </si>
  <si>
    <r>
      <rPr>
        <b/>
        <sz val="8"/>
        <color theme="1"/>
        <rFont val="Calibri"/>
        <family val="2"/>
        <charset val="238"/>
        <scheme val="minor"/>
      </rPr>
      <t>Ścierka Pucerka</t>
    </r>
    <r>
      <rPr>
        <sz val="8"/>
        <color theme="1"/>
        <rFont val="Calibri"/>
        <family val="2"/>
        <charset val="238"/>
        <scheme val="minor"/>
      </rPr>
      <t xml:space="preserve"> okienna ścierka do okien
i luster. </t>
    </r>
  </si>
  <si>
    <r>
      <rPr>
        <b/>
        <sz val="8"/>
        <color theme="1"/>
        <rFont val="Calibri"/>
        <family val="2"/>
        <charset val="238"/>
        <scheme val="minor"/>
      </rPr>
      <t>Miotła/zamiatacz na drewnianej podsatwie twarda</t>
    </r>
    <r>
      <rPr>
        <sz val="8"/>
        <color theme="1"/>
        <rFont val="Calibri"/>
        <family val="2"/>
        <charset val="238"/>
        <scheme val="minor"/>
      </rPr>
      <t xml:space="preserve"> plus kij drewmiany  
50 cm.</t>
    </r>
  </si>
  <si>
    <r>
      <t>Płyn uniwersalny</t>
    </r>
    <r>
      <rPr>
        <sz val="8"/>
        <color theme="1"/>
        <rFont val="Calibri"/>
        <family val="2"/>
        <charset val="238"/>
        <scheme val="minor"/>
      </rPr>
      <t xml:space="preserve"> opak. 1 l mix zapachów,  skutecznie usuwa uprczywy brud, o długotrwałym zapachu,  typu Ajax. Zawiera: 5% Anionowe Środki Powierzchniowo Czynne, Kompozycje zapachowe, Cytryna, Kwiaty Laguny, Hibiskus, Fiesta Jaśminowy, Jaśminowy, Lawenda, Kwiaty Bzu, Konwalia, Aktywny Węgiel i Limonka, Gardenia i Kokos, 
Lilia i Wanilia.</t>
    </r>
  </si>
  <si>
    <r>
      <rPr>
        <b/>
        <sz val="8"/>
        <color theme="1"/>
        <rFont val="Calibri"/>
        <family val="2"/>
        <charset val="238"/>
        <scheme val="minor"/>
      </rPr>
      <t>Ręcznik papierowy</t>
    </r>
    <r>
      <rPr>
        <sz val="8"/>
        <color theme="1"/>
        <rFont val="Calibri"/>
        <family val="2"/>
        <charset val="238"/>
        <scheme val="minor"/>
      </rPr>
      <t xml:space="preserve"> składany typu ZZ, celuloza, biały 2-warstowy, 
karton 3000 szt.</t>
    </r>
  </si>
  <si>
    <r>
      <rPr>
        <b/>
        <sz val="8"/>
        <color theme="1"/>
        <rFont val="Calibri"/>
        <family val="2"/>
        <charset val="238"/>
        <scheme val="minor"/>
      </rPr>
      <t>Wkład do mopa</t>
    </r>
    <r>
      <rPr>
        <sz val="8"/>
        <color theme="1"/>
        <rFont val="Calibri"/>
        <family val="2"/>
        <charset val="238"/>
        <scheme val="minor"/>
      </rPr>
      <t>, sznurkowy bawełna  
40 cm.</t>
    </r>
  </si>
  <si>
    <r>
      <t xml:space="preserve">Wkład do mopa, </t>
    </r>
    <r>
      <rPr>
        <sz val="8"/>
        <color theme="1"/>
        <rFont val="Calibri"/>
        <family val="2"/>
        <charset val="238"/>
        <scheme val="minor"/>
      </rPr>
      <t>kieszeniowaty 
z mikrofazy 40 cm.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</si>
</sst>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9" fontId="1" fillId="0" borderId="0" xfId="0" applyNumberFormat="1" applyFont="1" applyAlignment="1" applyProtection="1">
      <alignment horizontal="center" vertical="center"/>
      <protection locked="0"/>
    </xf>
    <xf numFmtId="9" fontId="4" fillId="3" borderId="1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9" fontId="3" fillId="2" borderId="1" xfId="0" applyNumberFormat="1" applyFont="1" applyFill="1" applyBorder="1" applyAlignment="1" applyProtection="1">
      <alignment horizontal="center" vertical="center"/>
      <protection locked="0"/>
    </xf>
    <xf numFmtId="9" fontId="5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Alignment="1" applyProtection="1">
      <alignment horizontal="right" vertical="center"/>
      <protection locked="0"/>
    </xf>
    <xf numFmtId="0" fontId="3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wrapText="1"/>
    </xf>
    <xf numFmtId="0" fontId="7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righ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view="pageBreakPreview" topLeftCell="A30" zoomScale="145" zoomScaleNormal="100" zoomScaleSheetLayoutView="145" workbookViewId="0">
      <selection activeCell="A41" activeCellId="2" sqref="A1:J8 A9:D40 A41:E41"/>
    </sheetView>
  </sheetViews>
  <sheetFormatPr defaultColWidth="12" defaultRowHeight="15.75" x14ac:dyDescent="0.25"/>
  <cols>
    <col min="1" max="1" width="3.33203125" style="2" customWidth="1"/>
    <col min="2" max="2" width="30.83203125" style="7" customWidth="1"/>
    <col min="3" max="3" width="5.6640625" style="4" bestFit="1" customWidth="1"/>
    <col min="4" max="4" width="9" style="4" customWidth="1"/>
    <col min="5" max="5" width="9.5" style="4" customWidth="1"/>
    <col min="6" max="6" width="10.5" style="5" customWidth="1"/>
    <col min="7" max="7" width="8.1640625" style="31" customWidth="1"/>
    <col min="8" max="8" width="10.5" style="5" customWidth="1"/>
    <col min="9" max="9" width="12.5" style="5" customWidth="1"/>
    <col min="10" max="10" width="7.83203125" style="6" bestFit="1" customWidth="1"/>
    <col min="11" max="16384" width="12" style="1"/>
  </cols>
  <sheetData>
    <row r="1" spans="1:10" ht="15" x14ac:dyDescent="0.25">
      <c r="A1" s="37"/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25">
      <c r="B2" s="3" t="s">
        <v>4</v>
      </c>
    </row>
    <row r="3" spans="1:10" x14ac:dyDescent="0.25">
      <c r="B3" s="3" t="s">
        <v>5</v>
      </c>
    </row>
    <row r="5" spans="1:10" s="2" customFormat="1" x14ac:dyDescent="0.25">
      <c r="A5" s="39" t="s">
        <v>6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s="2" customFormat="1" x14ac:dyDescent="0.25">
      <c r="A6" s="40" t="s">
        <v>7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s="4" customFormat="1" ht="27" x14ac:dyDescent="0.2">
      <c r="A7" s="22" t="s">
        <v>0</v>
      </c>
      <c r="B7" s="23" t="s">
        <v>8</v>
      </c>
      <c r="C7" s="22" t="s">
        <v>9</v>
      </c>
      <c r="D7" s="23" t="s">
        <v>10</v>
      </c>
      <c r="E7" s="23" t="s">
        <v>1</v>
      </c>
      <c r="F7" s="23" t="s">
        <v>11</v>
      </c>
      <c r="G7" s="32" t="s">
        <v>2</v>
      </c>
      <c r="H7" s="23" t="s">
        <v>12</v>
      </c>
      <c r="I7" s="23" t="s">
        <v>13</v>
      </c>
      <c r="J7" s="23" t="s">
        <v>3</v>
      </c>
    </row>
    <row r="8" spans="1:10" s="8" customFormat="1" ht="9.75" customHeight="1" x14ac:dyDescent="0.15">
      <c r="A8" s="29">
        <v>1</v>
      </c>
      <c r="B8" s="30">
        <v>2</v>
      </c>
      <c r="C8" s="29">
        <v>3</v>
      </c>
      <c r="D8" s="29">
        <v>4</v>
      </c>
      <c r="E8" s="29">
        <v>5</v>
      </c>
      <c r="F8" s="29">
        <v>6</v>
      </c>
      <c r="G8" s="36">
        <v>7</v>
      </c>
      <c r="H8" s="29">
        <v>8</v>
      </c>
      <c r="I8" s="29">
        <v>9</v>
      </c>
      <c r="J8" s="30">
        <v>10</v>
      </c>
    </row>
    <row r="9" spans="1:10" ht="22.5" x14ac:dyDescent="0.25">
      <c r="A9" s="9">
        <v>1</v>
      </c>
      <c r="B9" s="18" t="s">
        <v>22</v>
      </c>
      <c r="C9" s="9" t="s">
        <v>41</v>
      </c>
      <c r="D9" s="9">
        <v>3</v>
      </c>
      <c r="E9" s="24"/>
      <c r="F9" s="25">
        <f t="shared" ref="F9:F40" si="0">ROUND((D9*E9),2)</f>
        <v>0</v>
      </c>
      <c r="G9" s="33">
        <v>0.23</v>
      </c>
      <c r="H9" s="25">
        <f t="shared" ref="H9:H40" si="1">ROUND((F9*G9),2)</f>
        <v>0</v>
      </c>
      <c r="I9" s="25">
        <f t="shared" ref="I9:I40" si="2">F9+H9</f>
        <v>0</v>
      </c>
      <c r="J9" s="10"/>
    </row>
    <row r="10" spans="1:10" s="12" customFormat="1" ht="22.5" x14ac:dyDescent="0.25">
      <c r="A10" s="9">
        <v>2</v>
      </c>
      <c r="B10" s="18" t="s">
        <v>40</v>
      </c>
      <c r="C10" s="9" t="s">
        <v>14</v>
      </c>
      <c r="D10" s="9">
        <v>5</v>
      </c>
      <c r="E10" s="24"/>
      <c r="F10" s="25">
        <f t="shared" si="0"/>
        <v>0</v>
      </c>
      <c r="G10" s="33">
        <v>0.23</v>
      </c>
      <c r="H10" s="25">
        <f t="shared" si="1"/>
        <v>0</v>
      </c>
      <c r="I10" s="25">
        <f t="shared" si="2"/>
        <v>0</v>
      </c>
      <c r="J10" s="11"/>
    </row>
    <row r="11" spans="1:10" ht="15" x14ac:dyDescent="0.25">
      <c r="A11" s="9">
        <v>3</v>
      </c>
      <c r="B11" s="18" t="s">
        <v>29</v>
      </c>
      <c r="C11" s="9" t="s">
        <v>14</v>
      </c>
      <c r="D11" s="9">
        <v>2</v>
      </c>
      <c r="E11" s="24"/>
      <c r="F11" s="25">
        <f t="shared" si="0"/>
        <v>0</v>
      </c>
      <c r="G11" s="33">
        <v>0.23</v>
      </c>
      <c r="H11" s="25">
        <f t="shared" si="1"/>
        <v>0</v>
      </c>
      <c r="I11" s="25">
        <f t="shared" si="2"/>
        <v>0</v>
      </c>
      <c r="J11" s="10"/>
    </row>
    <row r="12" spans="1:10" ht="15" x14ac:dyDescent="0.25">
      <c r="A12" s="9">
        <v>4</v>
      </c>
      <c r="B12" s="18" t="s">
        <v>30</v>
      </c>
      <c r="C12" s="9" t="s">
        <v>14</v>
      </c>
      <c r="D12" s="9">
        <v>2</v>
      </c>
      <c r="E12" s="24"/>
      <c r="F12" s="25">
        <f t="shared" si="0"/>
        <v>0</v>
      </c>
      <c r="G12" s="33">
        <v>0.23</v>
      </c>
      <c r="H12" s="25">
        <f t="shared" si="1"/>
        <v>0</v>
      </c>
      <c r="I12" s="25">
        <f t="shared" si="2"/>
        <v>0</v>
      </c>
      <c r="J12" s="10"/>
    </row>
    <row r="13" spans="1:10" ht="22.5" x14ac:dyDescent="0.25">
      <c r="A13" s="9">
        <v>5</v>
      </c>
      <c r="B13" s="18" t="s">
        <v>31</v>
      </c>
      <c r="C13" s="9" t="s">
        <v>14</v>
      </c>
      <c r="D13" s="9">
        <v>20</v>
      </c>
      <c r="E13" s="24"/>
      <c r="F13" s="25">
        <f t="shared" si="0"/>
        <v>0</v>
      </c>
      <c r="G13" s="33">
        <v>0.23</v>
      </c>
      <c r="H13" s="25">
        <f t="shared" si="1"/>
        <v>0</v>
      </c>
      <c r="I13" s="25">
        <f t="shared" si="2"/>
        <v>0</v>
      </c>
      <c r="J13" s="13"/>
    </row>
    <row r="14" spans="1:10" ht="36.6" customHeight="1" x14ac:dyDescent="0.25">
      <c r="A14" s="9">
        <v>6</v>
      </c>
      <c r="B14" s="18" t="s">
        <v>50</v>
      </c>
      <c r="C14" s="9" t="s">
        <v>14</v>
      </c>
      <c r="D14" s="9">
        <v>4</v>
      </c>
      <c r="E14" s="24"/>
      <c r="F14" s="25">
        <f t="shared" si="0"/>
        <v>0</v>
      </c>
      <c r="G14" s="33">
        <v>0.23</v>
      </c>
      <c r="H14" s="25">
        <f t="shared" si="1"/>
        <v>0</v>
      </c>
      <c r="I14" s="25">
        <f t="shared" si="2"/>
        <v>0</v>
      </c>
      <c r="J14" s="13"/>
    </row>
    <row r="15" spans="1:10" ht="84" customHeight="1" x14ac:dyDescent="0.25">
      <c r="A15" s="9">
        <v>7</v>
      </c>
      <c r="B15" s="18" t="s">
        <v>23</v>
      </c>
      <c r="C15" s="9" t="s">
        <v>14</v>
      </c>
      <c r="D15" s="9">
        <v>13</v>
      </c>
      <c r="E15" s="24"/>
      <c r="F15" s="25">
        <f t="shared" si="0"/>
        <v>0</v>
      </c>
      <c r="G15" s="33">
        <v>0.23</v>
      </c>
      <c r="H15" s="25">
        <f t="shared" si="1"/>
        <v>0</v>
      </c>
      <c r="I15" s="25">
        <f t="shared" si="2"/>
        <v>0</v>
      </c>
      <c r="J15" s="13"/>
    </row>
    <row r="16" spans="1:10" ht="33.75" x14ac:dyDescent="0.25">
      <c r="A16" s="9">
        <v>8</v>
      </c>
      <c r="B16" s="18" t="s">
        <v>24</v>
      </c>
      <c r="C16" s="9" t="s">
        <v>15</v>
      </c>
      <c r="D16" s="26">
        <v>25</v>
      </c>
      <c r="E16" s="24"/>
      <c r="F16" s="25">
        <f t="shared" si="0"/>
        <v>0</v>
      </c>
      <c r="G16" s="33">
        <v>0.23</v>
      </c>
      <c r="H16" s="25">
        <f t="shared" si="1"/>
        <v>0</v>
      </c>
      <c r="I16" s="25">
        <f t="shared" si="2"/>
        <v>0</v>
      </c>
      <c r="J16" s="13"/>
    </row>
    <row r="17" spans="1:10" ht="33.75" x14ac:dyDescent="0.25">
      <c r="A17" s="9">
        <v>9</v>
      </c>
      <c r="B17" s="18" t="s">
        <v>32</v>
      </c>
      <c r="C17" s="9" t="s">
        <v>14</v>
      </c>
      <c r="D17" s="9">
        <v>30</v>
      </c>
      <c r="E17" s="24"/>
      <c r="F17" s="25">
        <f t="shared" si="0"/>
        <v>0</v>
      </c>
      <c r="G17" s="33">
        <v>0.23</v>
      </c>
      <c r="H17" s="25">
        <f t="shared" si="1"/>
        <v>0</v>
      </c>
      <c r="I17" s="25">
        <f t="shared" si="2"/>
        <v>0</v>
      </c>
      <c r="J17" s="13"/>
    </row>
    <row r="18" spans="1:10" ht="56.25" x14ac:dyDescent="0.25">
      <c r="A18" s="9">
        <v>10</v>
      </c>
      <c r="B18" s="18" t="s">
        <v>25</v>
      </c>
      <c r="C18" s="9" t="s">
        <v>14</v>
      </c>
      <c r="D18" s="9">
        <v>20</v>
      </c>
      <c r="E18" s="24"/>
      <c r="F18" s="25">
        <f t="shared" si="0"/>
        <v>0</v>
      </c>
      <c r="G18" s="33">
        <v>0.23</v>
      </c>
      <c r="H18" s="25">
        <f t="shared" si="1"/>
        <v>0</v>
      </c>
      <c r="I18" s="25">
        <f t="shared" si="2"/>
        <v>0</v>
      </c>
      <c r="J18" s="13"/>
    </row>
    <row r="19" spans="1:10" ht="41.25" customHeight="1" x14ac:dyDescent="0.25">
      <c r="A19" s="9">
        <v>11</v>
      </c>
      <c r="B19" s="18" t="s">
        <v>33</v>
      </c>
      <c r="C19" s="9" t="s">
        <v>14</v>
      </c>
      <c r="D19" s="9">
        <v>10</v>
      </c>
      <c r="E19" s="24"/>
      <c r="F19" s="25">
        <f t="shared" si="0"/>
        <v>0</v>
      </c>
      <c r="G19" s="33">
        <v>0.23</v>
      </c>
      <c r="H19" s="25">
        <f t="shared" si="1"/>
        <v>0</v>
      </c>
      <c r="I19" s="25">
        <f t="shared" si="2"/>
        <v>0</v>
      </c>
      <c r="J19" s="13"/>
    </row>
    <row r="20" spans="1:10" ht="119.25" customHeight="1" x14ac:dyDescent="0.25">
      <c r="A20" s="9">
        <v>12</v>
      </c>
      <c r="B20" s="19" t="s">
        <v>51</v>
      </c>
      <c r="C20" s="9" t="s">
        <v>14</v>
      </c>
      <c r="D20" s="9">
        <v>50</v>
      </c>
      <c r="E20" s="24"/>
      <c r="F20" s="25">
        <f t="shared" si="0"/>
        <v>0</v>
      </c>
      <c r="G20" s="33">
        <v>0.23</v>
      </c>
      <c r="H20" s="25">
        <f t="shared" si="1"/>
        <v>0</v>
      </c>
      <c r="I20" s="25">
        <f t="shared" si="2"/>
        <v>0</v>
      </c>
      <c r="J20" s="13"/>
    </row>
    <row r="21" spans="1:10" ht="78.75" x14ac:dyDescent="0.25">
      <c r="A21" s="9">
        <v>13</v>
      </c>
      <c r="B21" s="19" t="s">
        <v>42</v>
      </c>
      <c r="C21" s="9" t="s">
        <v>14</v>
      </c>
      <c r="D21" s="9">
        <v>2</v>
      </c>
      <c r="E21" s="24"/>
      <c r="F21" s="25">
        <f t="shared" si="0"/>
        <v>0</v>
      </c>
      <c r="G21" s="33">
        <v>0.23</v>
      </c>
      <c r="H21" s="25">
        <f t="shared" si="1"/>
        <v>0</v>
      </c>
      <c r="I21" s="25">
        <f t="shared" si="2"/>
        <v>0</v>
      </c>
      <c r="J21" s="13"/>
    </row>
    <row r="22" spans="1:10" s="15" customFormat="1" ht="22.5" x14ac:dyDescent="0.25">
      <c r="A22" s="9">
        <v>14</v>
      </c>
      <c r="B22" s="20" t="s">
        <v>43</v>
      </c>
      <c r="C22" s="26" t="s">
        <v>14</v>
      </c>
      <c r="D22" s="26">
        <v>3</v>
      </c>
      <c r="E22" s="27"/>
      <c r="F22" s="28">
        <f t="shared" si="0"/>
        <v>0</v>
      </c>
      <c r="G22" s="34">
        <v>0.23</v>
      </c>
      <c r="H22" s="28">
        <f t="shared" si="1"/>
        <v>0</v>
      </c>
      <c r="I22" s="28">
        <f t="shared" si="2"/>
        <v>0</v>
      </c>
      <c r="J22" s="14"/>
    </row>
    <row r="23" spans="1:10" ht="45" x14ac:dyDescent="0.25">
      <c r="A23" s="9">
        <v>15</v>
      </c>
      <c r="B23" s="18" t="s">
        <v>44</v>
      </c>
      <c r="C23" s="9" t="s">
        <v>14</v>
      </c>
      <c r="D23" s="9">
        <v>15</v>
      </c>
      <c r="E23" s="24"/>
      <c r="F23" s="25">
        <f t="shared" si="0"/>
        <v>0</v>
      </c>
      <c r="G23" s="33">
        <v>0.23</v>
      </c>
      <c r="H23" s="25">
        <f t="shared" si="1"/>
        <v>0</v>
      </c>
      <c r="I23" s="25">
        <f t="shared" si="2"/>
        <v>0</v>
      </c>
      <c r="J23" s="13"/>
    </row>
    <row r="24" spans="1:10" s="12" customFormat="1" ht="63" customHeight="1" x14ac:dyDescent="0.25">
      <c r="A24" s="9">
        <v>16</v>
      </c>
      <c r="B24" s="18" t="s">
        <v>47</v>
      </c>
      <c r="C24" s="9" t="s">
        <v>16</v>
      </c>
      <c r="D24" s="9">
        <v>45</v>
      </c>
      <c r="E24" s="24"/>
      <c r="F24" s="25">
        <f t="shared" si="0"/>
        <v>0</v>
      </c>
      <c r="G24" s="33">
        <v>0.23</v>
      </c>
      <c r="H24" s="25">
        <f t="shared" si="1"/>
        <v>0</v>
      </c>
      <c r="I24" s="25">
        <f t="shared" si="2"/>
        <v>0</v>
      </c>
      <c r="J24" s="16"/>
    </row>
    <row r="25" spans="1:10" ht="33.75" x14ac:dyDescent="0.25">
      <c r="A25" s="9">
        <v>17</v>
      </c>
      <c r="B25" s="18" t="s">
        <v>52</v>
      </c>
      <c r="C25" s="9" t="s">
        <v>17</v>
      </c>
      <c r="D25" s="9">
        <v>12</v>
      </c>
      <c r="E25" s="24"/>
      <c r="F25" s="25">
        <f t="shared" si="0"/>
        <v>0</v>
      </c>
      <c r="G25" s="33">
        <v>0.23</v>
      </c>
      <c r="H25" s="25">
        <f t="shared" si="1"/>
        <v>0</v>
      </c>
      <c r="I25" s="25">
        <f t="shared" si="2"/>
        <v>0</v>
      </c>
      <c r="J25" s="13"/>
    </row>
    <row r="26" spans="1:10" ht="22.5" x14ac:dyDescent="0.25">
      <c r="A26" s="9">
        <v>18</v>
      </c>
      <c r="B26" s="18" t="s">
        <v>34</v>
      </c>
      <c r="C26" s="9" t="s">
        <v>18</v>
      </c>
      <c r="D26" s="9">
        <v>12</v>
      </c>
      <c r="E26" s="24"/>
      <c r="F26" s="25">
        <f t="shared" si="0"/>
        <v>0</v>
      </c>
      <c r="G26" s="33">
        <v>0.23</v>
      </c>
      <c r="H26" s="25">
        <f t="shared" si="1"/>
        <v>0</v>
      </c>
      <c r="I26" s="25">
        <f t="shared" si="2"/>
        <v>0</v>
      </c>
      <c r="J26" s="13"/>
    </row>
    <row r="27" spans="1:10" s="15" customFormat="1" ht="22.5" x14ac:dyDescent="0.25">
      <c r="A27" s="9">
        <v>19</v>
      </c>
      <c r="B27" s="20" t="s">
        <v>48</v>
      </c>
      <c r="C27" s="26" t="s">
        <v>15</v>
      </c>
      <c r="D27" s="26">
        <v>12</v>
      </c>
      <c r="E27" s="27"/>
      <c r="F27" s="28">
        <f t="shared" si="0"/>
        <v>0</v>
      </c>
      <c r="G27" s="34">
        <v>0.23</v>
      </c>
      <c r="H27" s="28">
        <f t="shared" si="1"/>
        <v>0</v>
      </c>
      <c r="I27" s="28">
        <f t="shared" si="2"/>
        <v>0</v>
      </c>
      <c r="J27" s="14"/>
    </row>
    <row r="28" spans="1:10" s="15" customFormat="1" ht="15" x14ac:dyDescent="0.25">
      <c r="A28" s="9">
        <v>20</v>
      </c>
      <c r="B28" s="21" t="s">
        <v>26</v>
      </c>
      <c r="C28" s="26" t="s">
        <v>14</v>
      </c>
      <c r="D28" s="26">
        <v>2</v>
      </c>
      <c r="E28" s="27"/>
      <c r="F28" s="28">
        <f t="shared" si="0"/>
        <v>0</v>
      </c>
      <c r="G28" s="34">
        <v>0.23</v>
      </c>
      <c r="H28" s="28">
        <f t="shared" si="1"/>
        <v>0</v>
      </c>
      <c r="I28" s="28">
        <f t="shared" si="2"/>
        <v>0</v>
      </c>
      <c r="J28" s="14"/>
    </row>
    <row r="29" spans="1:10" ht="15" x14ac:dyDescent="0.25">
      <c r="A29" s="9">
        <v>21</v>
      </c>
      <c r="B29" s="18" t="s">
        <v>45</v>
      </c>
      <c r="C29" s="9" t="s">
        <v>14</v>
      </c>
      <c r="D29" s="9">
        <v>10</v>
      </c>
      <c r="E29" s="24"/>
      <c r="F29" s="25">
        <f t="shared" si="0"/>
        <v>0</v>
      </c>
      <c r="G29" s="33">
        <v>0.23</v>
      </c>
      <c r="H29" s="25">
        <f t="shared" si="1"/>
        <v>0</v>
      </c>
      <c r="I29" s="25">
        <f t="shared" si="2"/>
        <v>0</v>
      </c>
      <c r="J29" s="13"/>
    </row>
    <row r="30" spans="1:10" s="12" customFormat="1" ht="33.75" x14ac:dyDescent="0.25">
      <c r="A30" s="9">
        <v>22</v>
      </c>
      <c r="B30" s="18" t="s">
        <v>49</v>
      </c>
      <c r="C30" s="9" t="s">
        <v>14</v>
      </c>
      <c r="D30" s="9">
        <v>10</v>
      </c>
      <c r="E30" s="24"/>
      <c r="F30" s="25">
        <f t="shared" si="0"/>
        <v>0</v>
      </c>
      <c r="G30" s="33">
        <v>0.23</v>
      </c>
      <c r="H30" s="25">
        <f t="shared" si="1"/>
        <v>0</v>
      </c>
      <c r="I30" s="25">
        <f t="shared" si="2"/>
        <v>0</v>
      </c>
      <c r="J30" s="16"/>
    </row>
    <row r="31" spans="1:10" ht="15" x14ac:dyDescent="0.25">
      <c r="A31" s="9">
        <v>23</v>
      </c>
      <c r="B31" s="18" t="s">
        <v>46</v>
      </c>
      <c r="C31" s="9" t="s">
        <v>19</v>
      </c>
      <c r="D31" s="9">
        <v>12</v>
      </c>
      <c r="E31" s="24"/>
      <c r="F31" s="25">
        <f t="shared" si="0"/>
        <v>0</v>
      </c>
      <c r="G31" s="33">
        <v>0.23</v>
      </c>
      <c r="H31" s="25">
        <f t="shared" si="1"/>
        <v>0</v>
      </c>
      <c r="I31" s="25">
        <f t="shared" si="2"/>
        <v>0</v>
      </c>
      <c r="J31" s="13"/>
    </row>
    <row r="32" spans="1:10" ht="33.75" x14ac:dyDescent="0.25">
      <c r="A32" s="9">
        <v>24</v>
      </c>
      <c r="B32" s="18" t="s">
        <v>35</v>
      </c>
      <c r="C32" s="9" t="s">
        <v>14</v>
      </c>
      <c r="D32" s="9">
        <v>2</v>
      </c>
      <c r="E32" s="24"/>
      <c r="F32" s="25">
        <f t="shared" si="0"/>
        <v>0</v>
      </c>
      <c r="G32" s="33">
        <v>0.23</v>
      </c>
      <c r="H32" s="25">
        <f t="shared" si="1"/>
        <v>0</v>
      </c>
      <c r="I32" s="25">
        <f t="shared" si="2"/>
        <v>0</v>
      </c>
      <c r="J32" s="13"/>
    </row>
    <row r="33" spans="1:10" s="15" customFormat="1" ht="22.5" x14ac:dyDescent="0.25">
      <c r="A33" s="9">
        <v>25</v>
      </c>
      <c r="B33" s="20" t="s">
        <v>36</v>
      </c>
      <c r="C33" s="26" t="s">
        <v>14</v>
      </c>
      <c r="D33" s="26">
        <v>10</v>
      </c>
      <c r="E33" s="27"/>
      <c r="F33" s="28">
        <f t="shared" si="0"/>
        <v>0</v>
      </c>
      <c r="G33" s="34">
        <v>0.23</v>
      </c>
      <c r="H33" s="28">
        <f t="shared" si="1"/>
        <v>0</v>
      </c>
      <c r="I33" s="28">
        <f t="shared" si="2"/>
        <v>0</v>
      </c>
      <c r="J33" s="14"/>
    </row>
    <row r="34" spans="1:10" s="15" customFormat="1" ht="22.5" x14ac:dyDescent="0.25">
      <c r="A34" s="9">
        <v>26</v>
      </c>
      <c r="B34" s="21" t="s">
        <v>39</v>
      </c>
      <c r="C34" s="26" t="s">
        <v>41</v>
      </c>
      <c r="D34" s="26">
        <v>1</v>
      </c>
      <c r="E34" s="27"/>
      <c r="F34" s="28">
        <f t="shared" si="0"/>
        <v>0</v>
      </c>
      <c r="G34" s="34">
        <v>0.23</v>
      </c>
      <c r="H34" s="28">
        <f t="shared" si="1"/>
        <v>0</v>
      </c>
      <c r="I34" s="28">
        <f t="shared" si="2"/>
        <v>0</v>
      </c>
      <c r="J34" s="14"/>
    </row>
    <row r="35" spans="1:10" ht="22.5" x14ac:dyDescent="0.25">
      <c r="A35" s="9">
        <v>27</v>
      </c>
      <c r="B35" s="18" t="s">
        <v>27</v>
      </c>
      <c r="C35" s="9" t="s">
        <v>15</v>
      </c>
      <c r="D35" s="9">
        <v>5</v>
      </c>
      <c r="E35" s="24"/>
      <c r="F35" s="25">
        <f t="shared" si="0"/>
        <v>0</v>
      </c>
      <c r="G35" s="33">
        <v>0.23</v>
      </c>
      <c r="H35" s="25">
        <f t="shared" si="1"/>
        <v>0</v>
      </c>
      <c r="I35" s="25">
        <f t="shared" si="2"/>
        <v>0</v>
      </c>
      <c r="J35" s="13"/>
    </row>
    <row r="36" spans="1:10" ht="22.5" x14ac:dyDescent="0.25">
      <c r="A36" s="9">
        <v>28</v>
      </c>
      <c r="B36" s="18" t="s">
        <v>28</v>
      </c>
      <c r="C36" s="9" t="s">
        <v>20</v>
      </c>
      <c r="D36" s="9">
        <v>30</v>
      </c>
      <c r="E36" s="24"/>
      <c r="F36" s="25">
        <f t="shared" si="0"/>
        <v>0</v>
      </c>
      <c r="G36" s="33">
        <v>0.23</v>
      </c>
      <c r="H36" s="25">
        <f t="shared" si="1"/>
        <v>0</v>
      </c>
      <c r="I36" s="25">
        <f t="shared" si="2"/>
        <v>0</v>
      </c>
      <c r="J36" s="13"/>
    </row>
    <row r="37" spans="1:10" ht="15" x14ac:dyDescent="0.25">
      <c r="A37" s="9">
        <v>29</v>
      </c>
      <c r="B37" s="18" t="s">
        <v>38</v>
      </c>
      <c r="C37" s="9" t="s">
        <v>14</v>
      </c>
      <c r="D37" s="9">
        <v>14</v>
      </c>
      <c r="E37" s="24"/>
      <c r="F37" s="25">
        <f t="shared" si="0"/>
        <v>0</v>
      </c>
      <c r="G37" s="33">
        <v>0.23</v>
      </c>
      <c r="H37" s="25">
        <f t="shared" si="1"/>
        <v>0</v>
      </c>
      <c r="I37" s="25">
        <f t="shared" si="2"/>
        <v>0</v>
      </c>
      <c r="J37" s="13"/>
    </row>
    <row r="38" spans="1:10" ht="24" customHeight="1" x14ac:dyDescent="0.25">
      <c r="A38" s="9">
        <v>30</v>
      </c>
      <c r="B38" s="18" t="s">
        <v>53</v>
      </c>
      <c r="C38" s="9" t="s">
        <v>14</v>
      </c>
      <c r="D38" s="9">
        <v>4</v>
      </c>
      <c r="E38" s="24"/>
      <c r="F38" s="25">
        <f t="shared" si="0"/>
        <v>0</v>
      </c>
      <c r="G38" s="33">
        <v>0.23</v>
      </c>
      <c r="H38" s="25">
        <f t="shared" si="1"/>
        <v>0</v>
      </c>
      <c r="I38" s="25">
        <f t="shared" si="2"/>
        <v>0</v>
      </c>
      <c r="J38" s="13"/>
    </row>
    <row r="39" spans="1:10" ht="22.5" x14ac:dyDescent="0.25">
      <c r="A39" s="9">
        <v>31</v>
      </c>
      <c r="B39" s="21" t="s">
        <v>54</v>
      </c>
      <c r="C39" s="9" t="s">
        <v>14</v>
      </c>
      <c r="D39" s="9">
        <v>12</v>
      </c>
      <c r="E39" s="24"/>
      <c r="F39" s="25">
        <f t="shared" si="0"/>
        <v>0</v>
      </c>
      <c r="G39" s="33">
        <v>0.23</v>
      </c>
      <c r="H39" s="25">
        <f t="shared" si="1"/>
        <v>0</v>
      </c>
      <c r="I39" s="25">
        <f t="shared" si="2"/>
        <v>0</v>
      </c>
      <c r="J39" s="13"/>
    </row>
    <row r="40" spans="1:10" ht="15" x14ac:dyDescent="0.25">
      <c r="A40" s="9">
        <v>32</v>
      </c>
      <c r="B40" s="18" t="s">
        <v>37</v>
      </c>
      <c r="C40" s="9" t="s">
        <v>14</v>
      </c>
      <c r="D40" s="9">
        <v>35</v>
      </c>
      <c r="E40" s="24"/>
      <c r="F40" s="25">
        <f t="shared" si="0"/>
        <v>0</v>
      </c>
      <c r="G40" s="33">
        <v>0.23</v>
      </c>
      <c r="H40" s="25">
        <f t="shared" si="1"/>
        <v>0</v>
      </c>
      <c r="I40" s="25">
        <f t="shared" si="2"/>
        <v>0</v>
      </c>
      <c r="J40" s="13"/>
    </row>
    <row r="41" spans="1:10" ht="15" x14ac:dyDescent="0.25">
      <c r="A41" s="41" t="s">
        <v>21</v>
      </c>
      <c r="B41" s="42"/>
      <c r="C41" s="42"/>
      <c r="D41" s="42"/>
      <c r="E41" s="43"/>
      <c r="F41" s="17">
        <f>SUM(F9:F40)</f>
        <v>0</v>
      </c>
      <c r="G41" s="35"/>
      <c r="H41" s="17">
        <f>SUM(H9:H40)</f>
        <v>0</v>
      </c>
      <c r="I41" s="17">
        <f>SUM(I9:I40)</f>
        <v>0</v>
      </c>
      <c r="J41" s="13"/>
    </row>
  </sheetData>
  <sheetProtection algorithmName="SHA-512" hashValue="02nW122W473xQsRc+Qv5ocPDcYOqSkHDFhF5aPnpvHpfYiYXbEQ2n46+W87uu9mNNL9vjSZnkWbiVo4+b1mnFw==" saltValue="7gAgrQjcj9AI6ueTCpUvrQ==" spinCount="100000" sheet="1" objects="1" scenarios="1" formatCells="0" formatColumns="0" formatRows="0" insertColumns="0" insertRows="0" insertHyperlinks="0" deleteColumns="0" deleteRows="0" sort="0" autoFilter="0" pivotTables="0"/>
  <mergeCells count="4">
    <mergeCell ref="A1:J1"/>
    <mergeCell ref="A5:J5"/>
    <mergeCell ref="A6:J6"/>
    <mergeCell ref="A41:E41"/>
  </mergeCells>
  <pageMargins left="0.25" right="0.25" top="0.75" bottom="0.75" header="0.3" footer="0.3"/>
  <pageSetup paperSize="9" orientation="portrait" r:id="rId1"/>
  <rowBreaks count="1" manualBreakCount="1">
    <brk id="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i wyroby wędliniarskie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2024-12-09T10:07:42Z</cp:lastPrinted>
  <dcterms:created xsi:type="dcterms:W3CDTF">2021-12-09T13:11:30Z</dcterms:created>
  <dcterms:modified xsi:type="dcterms:W3CDTF">2024-12-09T10:47:58Z</dcterms:modified>
</cp:coreProperties>
</file>